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gkrh\Desktop\"/>
    </mc:Choice>
  </mc:AlternateContent>
  <bookViews>
    <workbookView xWindow="0" yWindow="0" windowWidth="21600" windowHeight="9735" activeTab="1"/>
  </bookViews>
  <sheets>
    <sheet name="ตัวอย่าง กผง.4" sheetId="2" r:id="rId1"/>
    <sheet name="ตัวอย่าง กผง.5" sheetId="1" r:id="rId2"/>
  </sheets>
  <definedNames>
    <definedName name="_xlnm.Print_Area" localSheetId="0">'ตัวอย่าง กผง.4'!$A$1:$D$48</definedName>
    <definedName name="_xlnm.Print_Area" localSheetId="1">'ตัวอย่าง กผง.5'!$A$1:$D$43</definedName>
    <definedName name="_xlnm.Print_Titles" localSheetId="1">'ตัวอย่าง กผง.5'!#REF!</definedName>
  </definedNames>
  <calcPr calcId="152511"/>
</workbook>
</file>

<file path=xl/calcChain.xml><?xml version="1.0" encoding="utf-8"?>
<calcChain xmlns="http://schemas.openxmlformats.org/spreadsheetml/2006/main">
  <c r="C29" i="1" l="1"/>
  <c r="D29" i="1" s="1"/>
  <c r="D25" i="1"/>
  <c r="D19" i="1"/>
  <c r="D16" i="1"/>
  <c r="C25" i="2"/>
  <c r="D25" i="2"/>
  <c r="D36" i="2"/>
  <c r="D32" i="2"/>
  <c r="D28" i="2"/>
  <c r="C22" i="2"/>
  <c r="C16" i="2"/>
  <c r="D16" i="2" s="1"/>
  <c r="D14" i="2"/>
  <c r="C20" i="2" l="1"/>
  <c r="D20" i="2" s="1"/>
</calcChain>
</file>

<file path=xl/sharedStrings.xml><?xml version="1.0" encoding="utf-8"?>
<sst xmlns="http://schemas.openxmlformats.org/spreadsheetml/2006/main" count="115" uniqueCount="73">
  <si>
    <t>( ระดับหน่วยงาน )</t>
  </si>
  <si>
    <t>กผง. 5</t>
  </si>
  <si>
    <t xml:space="preserve">สรุปวงเงินการขออนุมัติปรับแผนงบประมาณเงินรายได้ มก. </t>
  </si>
  <si>
    <t>ผลผลิต/งบ/หมวดรายจ่าย/รายการ</t>
  </si>
  <si>
    <t>วงเงินก่อนปรับแผน</t>
  </si>
  <si>
    <t>วงเงินขออนุมัติ</t>
  </si>
  <si>
    <t>วงเงินหลังอนุมัติ</t>
  </si>
  <si>
    <r>
      <rPr>
        <b/>
        <sz val="16"/>
        <rFont val="Wingdings"/>
        <charset val="2"/>
      </rPr>
      <t>þ</t>
    </r>
    <r>
      <rPr>
        <b/>
        <sz val="16"/>
        <rFont val="TH SarabunIT๙"/>
        <family val="2"/>
      </rPr>
      <t xml:space="preserve"> ขออนุมัติโอนงบประมาณระหว่างหมวดรายจ่าย/</t>
    </r>
  </si>
  <si>
    <t>ระหว่างผลผลิต</t>
  </si>
  <si>
    <t>ผู้เสนอขออนุมัติ</t>
  </si>
  <si>
    <t>ตรวจสอบแล้วถูกต้อง</t>
  </si>
  <si>
    <t>………………………………………………………..</t>
  </si>
  <si>
    <t>เห็นควรพิจารณา</t>
  </si>
  <si>
    <t>อนุมัติ</t>
  </si>
  <si>
    <t>คณบดีคณะเกษตร</t>
  </si>
  <si>
    <t>( ระดับมหาวิทยาลัยและหน่วยงานในสังกัดสำนักงานอธิการบดี )</t>
  </si>
  <si>
    <t>กผง. 4</t>
  </si>
  <si>
    <r>
      <rPr>
        <b/>
        <sz val="16"/>
        <rFont val="Wingdings"/>
        <charset val="2"/>
      </rPr>
      <t>o</t>
    </r>
    <r>
      <rPr>
        <b/>
        <sz val="16"/>
        <rFont val="TH SarabunIT๙"/>
        <family val="2"/>
      </rPr>
      <t xml:space="preserve">  ขออนุมัติโอนงบประมาณระหว่างหมวดรายจ่าย/</t>
    </r>
  </si>
  <si>
    <t>ขอโอนผลผลิต  .............................................</t>
  </si>
  <si>
    <t>งบ.................................</t>
  </si>
  <si>
    <t xml:space="preserve"> - หมวดรายจ่าย    </t>
  </si>
  <si>
    <t xml:space="preserve"> - รายการ(ระบุ)</t>
  </si>
  <si>
    <t>1. ..................................</t>
  </si>
  <si>
    <t>2.  ................................</t>
  </si>
  <si>
    <t>รับโอนผลผลิต  ..............................................</t>
  </si>
  <si>
    <t xml:space="preserve"> - หมวดรายจ่าย  ......................</t>
  </si>
  <si>
    <t xml:space="preserve"> - รายการ(ระบุ)...............</t>
  </si>
  <si>
    <r>
      <rPr>
        <b/>
        <sz val="16"/>
        <rFont val="Wingdings"/>
        <charset val="2"/>
      </rPr>
      <t>þ</t>
    </r>
    <r>
      <rPr>
        <b/>
        <sz val="16"/>
        <rFont val="TH SarabunIT๙"/>
        <family val="2"/>
      </rPr>
      <t xml:space="preserve">  ขออนุมัติเพิ่ม/ลดวงเงินงบประมาณเงินรายได้</t>
    </r>
  </si>
  <si>
    <t xml:space="preserve">……………………………………………………….. </t>
  </si>
  <si>
    <t>(เจ้าหน้าที่กองแผนงาน)</t>
  </si>
  <si>
    <t xml:space="preserve"> …………………./…………………../…………………..</t>
  </si>
  <si>
    <t>(ผู้อำนวยการกองแผนงาน)</t>
  </si>
  <si>
    <r>
      <t xml:space="preserve">ผลผลิต : ผู้สำเร็จการศึกษาวิทยาศาสตร์เทคโนโลยี </t>
    </r>
    <r>
      <rPr>
        <b/>
        <sz val="16"/>
        <color rgb="FFFF0000"/>
        <rFont val="TH SarabunIT๙"/>
        <family val="2"/>
      </rPr>
      <t>(4003)</t>
    </r>
  </si>
  <si>
    <r>
      <t>ตัวอย่าง</t>
    </r>
    <r>
      <rPr>
        <b/>
        <sz val="22"/>
        <rFont val="TH SarabunIT๙"/>
        <family val="2"/>
      </rPr>
      <t xml:space="preserve"> </t>
    </r>
    <r>
      <rPr>
        <b/>
        <u/>
        <sz val="22"/>
        <rFont val="TH SarabunIT๙"/>
        <family val="2"/>
      </rPr>
      <t>แบบฟอร์ม กผง.5</t>
    </r>
  </si>
  <si>
    <r>
      <t>ตัวอย่าง</t>
    </r>
    <r>
      <rPr>
        <b/>
        <sz val="22"/>
        <rFont val="TH SarabunIT๙"/>
        <family val="2"/>
      </rPr>
      <t xml:space="preserve"> </t>
    </r>
    <r>
      <rPr>
        <b/>
        <u/>
        <sz val="22"/>
        <rFont val="TH SarabunIT๙"/>
        <family val="2"/>
      </rPr>
      <t>แบบฟอร์ม กผง.4</t>
    </r>
  </si>
  <si>
    <r>
      <t xml:space="preserve">คณะเกษตร </t>
    </r>
    <r>
      <rPr>
        <b/>
        <sz val="16"/>
        <color rgb="FFFF0000"/>
        <rFont val="TH SarabunIT๙"/>
        <family val="2"/>
      </rPr>
      <t>(B01)</t>
    </r>
  </si>
  <si>
    <t>เจ้าหน้าที่คณะ</t>
  </si>
  <si>
    <t>ประจำปีงบประมาณ พ.ศ. 2559</t>
  </si>
  <si>
    <r>
      <t xml:space="preserve">สำนักงานเลขานุการ  </t>
    </r>
    <r>
      <rPr>
        <b/>
        <sz val="16"/>
        <color rgb="FFFF0000"/>
        <rFont val="TH SarabunIT๙"/>
        <family val="2"/>
      </rPr>
      <t>(B0101)</t>
    </r>
  </si>
  <si>
    <t>1. ค่าใช้จ่ายเงินอุดหนุนทั่วไปเพื่อการดำเนินงาน</t>
  </si>
  <si>
    <t>1. ค่าใช้จ่ายอื่นที่เสนอขออนุมัติตามรายการ/โครงการเฉพาะกิจ</t>
  </si>
  <si>
    <t xml:space="preserve">   1.1 ค่าใช้จ่ายระบุโครงการตามที่เสนอมา</t>
  </si>
  <si>
    <r>
      <t>งบอุดหนุน</t>
    </r>
    <r>
      <rPr>
        <b/>
        <sz val="16"/>
        <rFont val="TH SarabunIT๙"/>
        <family val="2"/>
      </rPr>
      <t xml:space="preserve"> </t>
    </r>
    <r>
      <rPr>
        <b/>
        <sz val="16"/>
        <color rgb="FFFF0000"/>
        <rFont val="TH SarabunIT๙"/>
        <family val="2"/>
      </rPr>
      <t>(40000)</t>
    </r>
  </si>
  <si>
    <r>
      <rPr>
        <b/>
        <u/>
        <sz val="16"/>
        <rFont val="TH SarabunIT๙"/>
        <family val="2"/>
      </rPr>
      <t>งบดำเนินงาน</t>
    </r>
    <r>
      <rPr>
        <b/>
        <u/>
        <sz val="16"/>
        <color rgb="FFFF0000"/>
        <rFont val="TH SarabunIT๙"/>
        <family val="2"/>
      </rPr>
      <t xml:space="preserve"> </t>
    </r>
    <r>
      <rPr>
        <b/>
        <sz val="16"/>
        <color rgb="FFFF0000"/>
        <rFont val="TH SarabunIT๙"/>
        <family val="2"/>
      </rPr>
      <t>(20000)</t>
    </r>
  </si>
  <si>
    <r>
      <t>งบรายจ่ายอื่น</t>
    </r>
    <r>
      <rPr>
        <b/>
        <sz val="16"/>
        <rFont val="TH SarabunIT๙"/>
        <family val="2"/>
      </rPr>
      <t xml:space="preserve"> </t>
    </r>
    <r>
      <rPr>
        <b/>
        <sz val="16"/>
        <color rgb="FFFF0000"/>
        <rFont val="TH SarabunIT๙"/>
        <family val="2"/>
      </rPr>
      <t>(50000)</t>
    </r>
  </si>
  <si>
    <t xml:space="preserve">          1) ค่าสวัสดิการรักษาพยาบาลและสุขภาพ </t>
  </si>
  <si>
    <t>ขอโอนผลผลิต : ผู้สำเร็จการศึกษาวิทยาศาสตร์เทคโนโลยี</t>
  </si>
  <si>
    <t>งบอุดหนุน</t>
  </si>
  <si>
    <t>งบกลาง</t>
  </si>
  <si>
    <t>รับโอนผลผลิต : ผู้สำเร็จการศึกษาวิทยาศาสตร์เทคโนโลยี</t>
  </si>
  <si>
    <t>งบรายจ่ายอื่น</t>
  </si>
  <si>
    <t xml:space="preserve">          1) ค่าสวัสดิการรักษาพยาบาลและสุขภาพ</t>
  </si>
  <si>
    <r>
      <t xml:space="preserve">สำนักงานเลขานุการ </t>
    </r>
    <r>
      <rPr>
        <b/>
        <sz val="16"/>
        <color rgb="FFFF0000"/>
        <rFont val="TH SarabunIT๙"/>
        <family val="2"/>
      </rPr>
      <t>(B0101)</t>
    </r>
  </si>
  <si>
    <r>
      <t>ตามบันทึกที่ ศธ 0513.10201/</t>
    </r>
    <r>
      <rPr>
        <b/>
        <sz val="16"/>
        <color rgb="FFFF0000"/>
        <rFont val="TH SarabunIT๙"/>
        <family val="2"/>
      </rPr>
      <t>0332</t>
    </r>
  </si>
  <si>
    <r>
      <t xml:space="preserve">ตามบันทึกที่ ศธ </t>
    </r>
    <r>
      <rPr>
        <b/>
        <sz val="16"/>
        <color rgb="FFFF0000"/>
        <rFont val="TH SarabunIT๙"/>
        <family val="2"/>
      </rPr>
      <t>0513.10201/0416</t>
    </r>
  </si>
  <si>
    <t>(ผู้ช่วยศาสตราจารย์สุตเขตต์  นาคะเสถียร)</t>
  </si>
  <si>
    <t>ประจำปีงบประมาณ พ.ศ. 2562</t>
  </si>
  <si>
    <r>
      <t xml:space="preserve">ลงวันที่ </t>
    </r>
    <r>
      <rPr>
        <b/>
        <sz val="16"/>
        <color rgb="FFFF0000"/>
        <rFont val="TH SarabunIT๙"/>
        <family val="2"/>
      </rPr>
      <t xml:space="preserve"> 1 กุมภาพันธ์ 2562</t>
    </r>
  </si>
  <si>
    <r>
      <t xml:space="preserve">เปลี่ยนแปลงครั้งที่ </t>
    </r>
    <r>
      <rPr>
        <b/>
        <sz val="16"/>
        <color rgb="FFFF0000"/>
        <rFont val="TH SarabunIT๙"/>
        <family val="2"/>
      </rPr>
      <t>1/62</t>
    </r>
  </si>
  <si>
    <r>
      <rPr>
        <sz val="16"/>
        <rFont val="Wingdings"/>
        <charset val="2"/>
      </rPr>
      <t>o</t>
    </r>
    <r>
      <rPr>
        <sz val="16"/>
        <rFont val="TH SarabunIT๙"/>
        <family val="2"/>
      </rPr>
      <t xml:space="preserve">  เงินสะสม          </t>
    </r>
    <r>
      <rPr>
        <sz val="16"/>
        <rFont val="Wingdings"/>
        <charset val="2"/>
      </rPr>
      <t>þ</t>
    </r>
    <r>
      <rPr>
        <sz val="16"/>
        <rFont val="TH SarabunIT๙"/>
        <family val="2"/>
      </rPr>
      <t xml:space="preserve"> รายได้สูงกว่าประมาณการ</t>
    </r>
  </si>
  <si>
    <t xml:space="preserve">   1.1 ค่าใช้จ่ายเงินอุดหนุนอื่นๆ</t>
  </si>
  <si>
    <r>
      <t xml:space="preserve">          1) โครงการพัฒนากลยุทธ์การบริหารงาน คณะเกษตร</t>
    </r>
    <r>
      <rPr>
        <sz val="16"/>
        <color rgb="FFFF0000"/>
        <rFont val="TH SarabunIT๙"/>
        <family val="2"/>
      </rPr>
      <t xml:space="preserve"> (622B010140006) </t>
    </r>
  </si>
  <si>
    <r>
      <t xml:space="preserve"> - หมวดค่าตอบแทนใช้สอยและวัสดุ </t>
    </r>
    <r>
      <rPr>
        <sz val="16"/>
        <color rgb="FFFF0000"/>
        <rFont val="TH SarabunIT๙"/>
        <family val="2"/>
      </rPr>
      <t xml:space="preserve">(622B010121000)     </t>
    </r>
    <r>
      <rPr>
        <b/>
        <sz val="16"/>
        <color rgb="FFFF0000"/>
        <rFont val="TH SarabunIT๙"/>
        <family val="2"/>
      </rPr>
      <t xml:space="preserve">  </t>
    </r>
  </si>
  <si>
    <t>(622B010150003)</t>
  </si>
  <si>
    <r>
      <t xml:space="preserve">          1) โครงการพัฒนากลยุทธ์การบริหารงาน            คณะเกษตร</t>
    </r>
    <r>
      <rPr>
        <sz val="16"/>
        <color rgb="FFFF0000"/>
        <rFont val="TH SarabunIT๙"/>
        <family val="2"/>
      </rPr>
      <t xml:space="preserve"> (622B010140006) </t>
    </r>
  </si>
  <si>
    <t>เปลี่ยนแปลงครั้งที่ 1/2562</t>
  </si>
  <si>
    <r>
      <rPr>
        <b/>
        <sz val="16"/>
        <rFont val="TH SarabunIT๙"/>
        <family val="2"/>
      </rPr>
      <t xml:space="preserve">ลงวันที่ </t>
    </r>
    <r>
      <rPr>
        <b/>
        <sz val="16"/>
        <color rgb="FFFF0000"/>
        <rFont val="TH SarabunIT๙"/>
        <family val="2"/>
      </rPr>
      <t xml:space="preserve">  1  กุมภาพันธ์  2562</t>
    </r>
  </si>
  <si>
    <r>
      <t xml:space="preserve"> - งบกลาง </t>
    </r>
    <r>
      <rPr>
        <sz val="16"/>
        <color rgb="FFFF0000"/>
        <rFont val="TH SarabunIT๙"/>
        <family val="2"/>
      </rPr>
      <t>(622B010190000)</t>
    </r>
  </si>
  <si>
    <t xml:space="preserve">          1) โครงการสัมมนาบุคลากรคณะเกษตร</t>
  </si>
  <si>
    <t>(622B010140038)</t>
  </si>
  <si>
    <t xml:space="preserve">   1.1 ค่าใช้จ่ายเงินอุดหนุนเพื่อการพัฒนาบุคลากร</t>
  </si>
  <si>
    <t>เจ้าหน้าที่บริหารงานทั่วไป ชำนาญการ</t>
  </si>
  <si>
    <t>รักษาการแทนหัวหน้าสำนักงานเลขานุการคณะเกษตร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</si>
</sst>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4"/>
      <name val="Cordia New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6"/>
      <name val="Wingdings"/>
      <charset val="2"/>
    </font>
    <font>
      <sz val="14"/>
      <name val="Cordia New"/>
      <family val="2"/>
    </font>
    <font>
      <b/>
      <u/>
      <sz val="16"/>
      <name val="TH SarabunIT๙"/>
      <family val="2"/>
    </font>
    <font>
      <sz val="16"/>
      <name val="Wingdings"/>
      <charset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b/>
      <sz val="22"/>
      <name val="TH SarabunIT๙"/>
      <family val="2"/>
    </font>
    <font>
      <b/>
      <u/>
      <sz val="22"/>
      <name val="TH SarabunIT๙"/>
      <family val="2"/>
    </font>
    <font>
      <b/>
      <u/>
      <sz val="16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17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3" fontId="2" fillId="0" borderId="2" xfId="1" applyFont="1" applyBorder="1"/>
    <xf numFmtId="0" fontId="5" fillId="0" borderId="2" xfId="0" applyFont="1" applyBorder="1"/>
    <xf numFmtId="43" fontId="2" fillId="0" borderId="3" xfId="1" applyFont="1" applyBorder="1"/>
    <xf numFmtId="43" fontId="2" fillId="0" borderId="3" xfId="1" applyFont="1" applyFill="1" applyBorder="1"/>
    <xf numFmtId="43" fontId="2" fillId="0" borderId="0" xfId="1" applyFont="1"/>
    <xf numFmtId="0" fontId="2" fillId="0" borderId="4" xfId="0" applyFont="1" applyBorder="1"/>
    <xf numFmtId="43" fontId="1" fillId="0" borderId="3" xfId="1" applyFont="1" applyBorder="1"/>
    <xf numFmtId="43" fontId="1" fillId="0" borderId="2" xfId="1" applyFont="1" applyBorder="1"/>
    <xf numFmtId="43" fontId="1" fillId="0" borderId="0" xfId="1" applyFont="1" applyBorder="1"/>
    <xf numFmtId="43" fontId="2" fillId="0" borderId="3" xfId="1" applyFont="1" applyFill="1" applyBorder="1" applyAlignment="1">
      <alignment horizontal="center"/>
    </xf>
    <xf numFmtId="0" fontId="2" fillId="0" borderId="5" xfId="0" applyFont="1" applyBorder="1"/>
    <xf numFmtId="43" fontId="2" fillId="0" borderId="5" xfId="1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43" fontId="1" fillId="0" borderId="2" xfId="0" applyNumberFormat="1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7" xfId="0" applyFont="1" applyBorder="1"/>
    <xf numFmtId="0" fontId="8" fillId="0" borderId="2" xfId="0" applyFont="1" applyBorder="1"/>
    <xf numFmtId="43" fontId="2" fillId="0" borderId="7" xfId="1" applyFont="1" applyBorder="1"/>
    <xf numFmtId="43" fontId="2" fillId="0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0" xfId="1" applyFont="1"/>
    <xf numFmtId="0" fontId="8" fillId="0" borderId="5" xfId="0" applyFont="1" applyBorder="1"/>
    <xf numFmtId="0" fontId="2" fillId="0" borderId="2" xfId="0" applyFont="1" applyBorder="1" applyAlignment="1">
      <alignment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view="pageBreakPreview" topLeftCell="A19" zoomScaleNormal="90" zoomScaleSheetLayoutView="100" workbookViewId="0">
      <selection activeCell="H24" sqref="H23:H24"/>
    </sheetView>
  </sheetViews>
  <sheetFormatPr defaultColWidth="9.09765625" defaultRowHeight="20.25"/>
  <cols>
    <col min="1" max="1" width="34.296875" style="3" customWidth="1"/>
    <col min="2" max="2" width="18.8984375" style="3" customWidth="1"/>
    <col min="3" max="3" width="19.8984375" style="3" customWidth="1"/>
    <col min="4" max="4" width="19.59765625" style="3" customWidth="1"/>
    <col min="5" max="5" width="12.3984375" style="3" bestFit="1" customWidth="1"/>
    <col min="6" max="16384" width="9.09765625" style="3"/>
  </cols>
  <sheetData>
    <row r="1" spans="1:10" ht="24" customHeight="1">
      <c r="A1" s="46" t="s">
        <v>34</v>
      </c>
      <c r="B1" s="46"/>
      <c r="C1" s="46"/>
      <c r="D1" s="46"/>
      <c r="F1" s="2"/>
      <c r="J1" s="2"/>
    </row>
    <row r="2" spans="1:10" s="5" customFormat="1">
      <c r="A2" s="47" t="s">
        <v>15</v>
      </c>
      <c r="B2" s="47"/>
      <c r="C2" s="47"/>
      <c r="D2" s="47"/>
    </row>
    <row r="3" spans="1:10">
      <c r="D3" s="4" t="s">
        <v>16</v>
      </c>
    </row>
    <row r="4" spans="1:10" s="5" customFormat="1">
      <c r="A4" s="48" t="s">
        <v>2</v>
      </c>
      <c r="B4" s="48"/>
      <c r="C4" s="48"/>
      <c r="D4" s="48"/>
    </row>
    <row r="5" spans="1:10" s="5" customFormat="1">
      <c r="A5" s="48" t="s">
        <v>56</v>
      </c>
      <c r="B5" s="48"/>
      <c r="C5" s="48"/>
      <c r="D5" s="48"/>
    </row>
    <row r="6" spans="1:10" s="5" customFormat="1">
      <c r="A6" s="5" t="s">
        <v>35</v>
      </c>
      <c r="C6" s="5" t="s">
        <v>54</v>
      </c>
      <c r="D6" s="6"/>
    </row>
    <row r="7" spans="1:10" s="5" customFormat="1">
      <c r="A7" s="5" t="s">
        <v>38</v>
      </c>
      <c r="C7" s="5" t="s">
        <v>57</v>
      </c>
      <c r="D7" s="7"/>
    </row>
    <row r="8" spans="1:10" s="5" customFormat="1">
      <c r="A8" s="5" t="s">
        <v>32</v>
      </c>
      <c r="C8" s="5" t="s">
        <v>58</v>
      </c>
      <c r="D8" s="8"/>
    </row>
    <row r="9" spans="1:10" s="5" customFormat="1">
      <c r="A9" s="9" t="s">
        <v>3</v>
      </c>
      <c r="B9" s="9" t="s">
        <v>4</v>
      </c>
      <c r="C9" s="9" t="s">
        <v>5</v>
      </c>
      <c r="D9" s="9" t="s">
        <v>6</v>
      </c>
    </row>
    <row r="10" spans="1:10">
      <c r="A10" s="30" t="s">
        <v>17</v>
      </c>
      <c r="B10" s="11"/>
      <c r="C10" s="11"/>
      <c r="D10" s="11"/>
    </row>
    <row r="11" spans="1:10">
      <c r="A11" s="10" t="s">
        <v>8</v>
      </c>
      <c r="B11" s="11"/>
      <c r="C11" s="11"/>
      <c r="D11" s="11"/>
    </row>
    <row r="12" spans="1:10">
      <c r="A12" s="10" t="s">
        <v>18</v>
      </c>
      <c r="B12" s="11"/>
      <c r="C12" s="11"/>
      <c r="D12" s="11"/>
    </row>
    <row r="13" spans="1:10">
      <c r="A13" s="10" t="s">
        <v>19</v>
      </c>
      <c r="B13" s="13"/>
      <c r="C13" s="11"/>
      <c r="D13" s="11"/>
    </row>
    <row r="14" spans="1:10">
      <c r="A14" s="23" t="s">
        <v>20</v>
      </c>
      <c r="B14" s="14">
        <v>0</v>
      </c>
      <c r="C14" s="11">
        <v>0</v>
      </c>
      <c r="D14" s="11">
        <f>+B14-C14</f>
        <v>0</v>
      </c>
      <c r="E14" s="15"/>
    </row>
    <row r="15" spans="1:10">
      <c r="A15" s="23" t="s">
        <v>21</v>
      </c>
      <c r="B15" s="11"/>
      <c r="C15" s="11"/>
      <c r="D15" s="11"/>
    </row>
    <row r="16" spans="1:10">
      <c r="A16" s="23" t="s">
        <v>22</v>
      </c>
      <c r="B16" s="11">
        <v>0</v>
      </c>
      <c r="C16" s="11">
        <f>SUM(C14)</f>
        <v>0</v>
      </c>
      <c r="D16" s="11">
        <f>+B16-C16</f>
        <v>0</v>
      </c>
    </row>
    <row r="17" spans="1:5" ht="15.75" customHeight="1">
      <c r="A17" s="23" t="s">
        <v>23</v>
      </c>
      <c r="B17" s="11"/>
      <c r="C17" s="11"/>
      <c r="D17" s="11"/>
      <c r="E17" s="15"/>
    </row>
    <row r="18" spans="1:5">
      <c r="A18" s="10" t="s">
        <v>24</v>
      </c>
      <c r="B18" s="11"/>
      <c r="C18" s="11"/>
      <c r="D18" s="11"/>
    </row>
    <row r="19" spans="1:5">
      <c r="A19" s="10" t="s">
        <v>19</v>
      </c>
      <c r="B19" s="13"/>
      <c r="C19" s="11"/>
      <c r="D19" s="11"/>
    </row>
    <row r="20" spans="1:5">
      <c r="A20" s="23" t="s">
        <v>25</v>
      </c>
      <c r="B20" s="20">
        <v>0</v>
      </c>
      <c r="C20" s="11">
        <f>SUM(C16)</f>
        <v>0</v>
      </c>
      <c r="D20" s="11">
        <f>+B20+C20</f>
        <v>0</v>
      </c>
      <c r="E20" s="15"/>
    </row>
    <row r="21" spans="1:5">
      <c r="A21" s="23" t="s">
        <v>26</v>
      </c>
      <c r="B21" s="11"/>
      <c r="C21" s="11"/>
      <c r="D21" s="11"/>
    </row>
    <row r="22" spans="1:5">
      <c r="A22" s="23" t="s">
        <v>22</v>
      </c>
      <c r="B22" s="11">
        <v>0</v>
      </c>
      <c r="C22" s="11">
        <f>SUM(C14)</f>
        <v>0</v>
      </c>
      <c r="D22" s="11">
        <v>0</v>
      </c>
    </row>
    <row r="23" spans="1:5">
      <c r="A23" s="21" t="s">
        <v>23</v>
      </c>
      <c r="B23" s="22"/>
      <c r="C23" s="22"/>
      <c r="D23" s="22"/>
    </row>
    <row r="24" spans="1:5" s="5" customFormat="1">
      <c r="A24" s="10" t="s">
        <v>27</v>
      </c>
      <c r="B24" s="18"/>
      <c r="C24" s="18"/>
      <c r="D24" s="18"/>
    </row>
    <row r="25" spans="1:5">
      <c r="A25" s="16" t="s">
        <v>59</v>
      </c>
      <c r="B25" s="18">
        <v>1000000</v>
      </c>
      <c r="C25" s="18">
        <f>+C28+C32+C36</f>
        <v>700000</v>
      </c>
      <c r="D25" s="18">
        <f>B25-C25</f>
        <v>300000</v>
      </c>
    </row>
    <row r="26" spans="1:5">
      <c r="A26" s="10" t="s">
        <v>32</v>
      </c>
      <c r="B26" s="23"/>
      <c r="C26" s="23"/>
      <c r="D26" s="11"/>
    </row>
    <row r="27" spans="1:5" s="5" customFormat="1">
      <c r="A27" s="31" t="s">
        <v>43</v>
      </c>
      <c r="B27" s="32"/>
      <c r="C27" s="32"/>
      <c r="D27" s="18"/>
    </row>
    <row r="28" spans="1:5">
      <c r="A28" s="16" t="s">
        <v>62</v>
      </c>
      <c r="B28" s="11">
        <v>50000</v>
      </c>
      <c r="C28" s="11">
        <v>200000</v>
      </c>
      <c r="D28" s="11">
        <f>+B28+C28</f>
        <v>250000</v>
      </c>
    </row>
    <row r="29" spans="1:5">
      <c r="A29" s="12" t="s">
        <v>42</v>
      </c>
      <c r="B29" s="17"/>
      <c r="C29" s="18"/>
      <c r="D29" s="18"/>
    </row>
    <row r="30" spans="1:5">
      <c r="A30" s="10" t="s">
        <v>39</v>
      </c>
      <c r="B30" s="17"/>
      <c r="C30" s="18"/>
      <c r="D30" s="18"/>
    </row>
    <row r="31" spans="1:5">
      <c r="A31" s="10" t="s">
        <v>60</v>
      </c>
      <c r="B31" s="17"/>
      <c r="C31" s="18"/>
      <c r="D31" s="18"/>
    </row>
    <row r="32" spans="1:5" ht="40.5">
      <c r="A32" s="44" t="s">
        <v>64</v>
      </c>
      <c r="B32" s="20">
        <v>200000</v>
      </c>
      <c r="C32" s="11">
        <v>300000</v>
      </c>
      <c r="D32" s="11">
        <f>+B32+C32</f>
        <v>500000</v>
      </c>
      <c r="E32" s="15"/>
    </row>
    <row r="33" spans="1:5">
      <c r="A33" s="12" t="s">
        <v>44</v>
      </c>
      <c r="B33" s="17"/>
      <c r="C33" s="18"/>
      <c r="D33" s="18"/>
    </row>
    <row r="34" spans="1:5">
      <c r="A34" s="10" t="s">
        <v>40</v>
      </c>
      <c r="B34" s="17"/>
      <c r="C34" s="18"/>
      <c r="D34" s="18"/>
    </row>
    <row r="35" spans="1:5">
      <c r="A35" s="10" t="s">
        <v>41</v>
      </c>
      <c r="B35" s="17"/>
      <c r="C35" s="18"/>
      <c r="D35" s="18"/>
    </row>
    <row r="36" spans="1:5">
      <c r="A36" s="23" t="s">
        <v>45</v>
      </c>
      <c r="B36" s="20">
        <v>10000</v>
      </c>
      <c r="C36" s="11">
        <v>200000</v>
      </c>
      <c r="D36" s="11">
        <f>+B36+C36</f>
        <v>210000</v>
      </c>
      <c r="E36" s="15"/>
    </row>
    <row r="37" spans="1:5">
      <c r="A37" s="36" t="s">
        <v>63</v>
      </c>
      <c r="B37" s="38"/>
      <c r="C37" s="22"/>
      <c r="D37" s="37"/>
      <c r="E37" s="15"/>
    </row>
    <row r="38" spans="1:5">
      <c r="A38" s="33" t="s">
        <v>9</v>
      </c>
      <c r="B38" s="24" t="s">
        <v>10</v>
      </c>
      <c r="C38" s="24"/>
      <c r="D38" s="25"/>
    </row>
    <row r="39" spans="1:5" ht="39.75" customHeight="1">
      <c r="A39" s="26" t="s">
        <v>28</v>
      </c>
      <c r="B39" s="49" t="s">
        <v>11</v>
      </c>
      <c r="C39" s="49"/>
      <c r="D39" s="50"/>
    </row>
    <row r="40" spans="1:5">
      <c r="A40" s="26" t="s">
        <v>55</v>
      </c>
      <c r="B40" s="49" t="s">
        <v>11</v>
      </c>
      <c r="C40" s="49"/>
      <c r="D40" s="50"/>
    </row>
    <row r="41" spans="1:5">
      <c r="A41" s="26" t="s">
        <v>14</v>
      </c>
      <c r="B41" s="49" t="s">
        <v>29</v>
      </c>
      <c r="C41" s="49"/>
      <c r="D41" s="50"/>
    </row>
    <row r="42" spans="1:5">
      <c r="A42" s="27" t="s">
        <v>30</v>
      </c>
      <c r="B42" s="51" t="s">
        <v>30</v>
      </c>
      <c r="C42" s="49"/>
      <c r="D42" s="50"/>
    </row>
    <row r="43" spans="1:5">
      <c r="A43" s="28"/>
      <c r="B43" s="52"/>
      <c r="C43" s="52"/>
      <c r="D43" s="53"/>
    </row>
    <row r="44" spans="1:5">
      <c r="A44" s="23" t="s">
        <v>12</v>
      </c>
      <c r="B44" s="24" t="s">
        <v>13</v>
      </c>
      <c r="C44" s="24"/>
      <c r="D44" s="25"/>
    </row>
    <row r="45" spans="1:5" ht="32.25" customHeight="1">
      <c r="A45" s="26" t="s">
        <v>11</v>
      </c>
      <c r="B45" s="49" t="s">
        <v>11</v>
      </c>
      <c r="C45" s="49"/>
      <c r="D45" s="50"/>
    </row>
    <row r="46" spans="1:5">
      <c r="A46" s="26" t="s">
        <v>31</v>
      </c>
      <c r="B46" s="49"/>
      <c r="C46" s="49"/>
      <c r="D46" s="50"/>
    </row>
    <row r="47" spans="1:5">
      <c r="A47" s="26" t="s">
        <v>30</v>
      </c>
      <c r="B47" s="51" t="s">
        <v>30</v>
      </c>
      <c r="C47" s="49"/>
      <c r="D47" s="50"/>
    </row>
    <row r="48" spans="1:5">
      <c r="A48" s="21"/>
      <c r="B48" s="34"/>
      <c r="C48" s="34"/>
      <c r="D48" s="35"/>
    </row>
  </sheetData>
  <mergeCells count="12">
    <mergeCell ref="B47:D47"/>
    <mergeCell ref="B39:D39"/>
    <mergeCell ref="B40:D40"/>
    <mergeCell ref="B41:D41"/>
    <mergeCell ref="B42:D42"/>
    <mergeCell ref="B43:D43"/>
    <mergeCell ref="B45:D45"/>
    <mergeCell ref="A1:D1"/>
    <mergeCell ref="A2:D2"/>
    <mergeCell ref="A4:D4"/>
    <mergeCell ref="A5:D5"/>
    <mergeCell ref="B46:D46"/>
  </mergeCells>
  <printOptions horizontalCentered="1"/>
  <pageMargins left="0.55118110236220474" right="0.39370078740157483" top="0.35433070866141736" bottom="0.39370078740157483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view="pageBreakPreview" topLeftCell="A11" zoomScaleNormal="90" zoomScaleSheetLayoutView="100" workbookViewId="0">
      <selection activeCell="A19" sqref="A19"/>
    </sheetView>
  </sheetViews>
  <sheetFormatPr defaultColWidth="9.09765625" defaultRowHeight="24" customHeight="1"/>
  <cols>
    <col min="1" max="1" width="44.8984375" style="3" customWidth="1"/>
    <col min="2" max="2" width="18.3984375" style="3" customWidth="1"/>
    <col min="3" max="3" width="16.69921875" style="3" customWidth="1"/>
    <col min="4" max="4" width="22.296875" style="3" customWidth="1"/>
    <col min="5" max="5" width="23.3984375" style="3" customWidth="1"/>
    <col min="6" max="6" width="7.09765625" style="2" customWidth="1"/>
    <col min="7" max="7" width="16.296875" style="3" customWidth="1"/>
    <col min="8" max="8" width="8.59765625" style="3" customWidth="1"/>
    <col min="9" max="9" width="15.69921875" style="3" customWidth="1"/>
    <col min="10" max="10" width="9.296875" style="2" customWidth="1"/>
    <col min="11" max="11" width="15.3984375" style="3" customWidth="1"/>
    <col min="12" max="12" width="27.8984375" style="3" customWidth="1"/>
    <col min="13" max="13" width="14.8984375" style="3" customWidth="1"/>
    <col min="14" max="14" width="9.09765625" style="3"/>
    <col min="15" max="15" width="15.09765625" style="3" customWidth="1"/>
    <col min="16" max="16384" width="9.09765625" style="3"/>
  </cols>
  <sheetData>
    <row r="1" spans="1:10" ht="24" customHeight="1">
      <c r="A1" s="46" t="s">
        <v>33</v>
      </c>
      <c r="B1" s="46"/>
      <c r="C1" s="46"/>
      <c r="D1" s="46"/>
    </row>
    <row r="2" spans="1:10" ht="24" customHeight="1">
      <c r="A2" s="48" t="s">
        <v>0</v>
      </c>
      <c r="B2" s="48"/>
      <c r="C2" s="48"/>
      <c r="D2" s="48"/>
      <c r="E2" s="1"/>
    </row>
    <row r="3" spans="1:10" ht="24" customHeight="1">
      <c r="D3" s="4" t="s">
        <v>1</v>
      </c>
      <c r="E3" s="4"/>
    </row>
    <row r="4" spans="1:10" s="5" customFormat="1" ht="20.25">
      <c r="A4" s="1" t="s">
        <v>2</v>
      </c>
      <c r="B4" s="1"/>
      <c r="C4" s="1"/>
      <c r="D4" s="1"/>
    </row>
    <row r="5" spans="1:10" s="5" customFormat="1" ht="20.25">
      <c r="A5" s="1" t="s">
        <v>37</v>
      </c>
      <c r="B5" s="1"/>
      <c r="C5" s="1"/>
      <c r="D5" s="1"/>
    </row>
    <row r="6" spans="1:10" s="5" customFormat="1" ht="20.25">
      <c r="A6" s="5" t="s">
        <v>35</v>
      </c>
      <c r="C6" s="5" t="s">
        <v>53</v>
      </c>
      <c r="D6" s="6"/>
    </row>
    <row r="7" spans="1:10" s="5" customFormat="1" ht="20.25">
      <c r="A7" s="5" t="s">
        <v>52</v>
      </c>
      <c r="C7" s="45" t="s">
        <v>66</v>
      </c>
      <c r="D7" s="7"/>
    </row>
    <row r="8" spans="1:10" s="5" customFormat="1" ht="20.25">
      <c r="A8" s="5" t="s">
        <v>32</v>
      </c>
      <c r="C8" s="5" t="s">
        <v>65</v>
      </c>
      <c r="D8" s="8"/>
    </row>
    <row r="9" spans="1:10" s="5" customFormat="1" ht="20.25">
      <c r="A9" s="9" t="s">
        <v>3</v>
      </c>
      <c r="B9" s="41" t="s">
        <v>4</v>
      </c>
      <c r="C9" s="9" t="s">
        <v>5</v>
      </c>
      <c r="D9" s="9" t="s">
        <v>6</v>
      </c>
    </row>
    <row r="10" spans="1:10" ht="20.25">
      <c r="A10" s="10" t="s">
        <v>7</v>
      </c>
      <c r="B10" s="13"/>
      <c r="C10" s="11"/>
      <c r="D10" s="11"/>
      <c r="F10" s="3"/>
      <c r="J10" s="3"/>
    </row>
    <row r="11" spans="1:10" ht="20.25">
      <c r="A11" s="10" t="s">
        <v>8</v>
      </c>
      <c r="B11" s="13"/>
      <c r="C11" s="11"/>
      <c r="D11" s="11"/>
      <c r="F11" s="3"/>
      <c r="J11" s="3"/>
    </row>
    <row r="12" spans="1:10" ht="20.25">
      <c r="A12" s="10" t="s">
        <v>46</v>
      </c>
      <c r="B12" s="13"/>
      <c r="C12" s="11"/>
      <c r="D12" s="11"/>
      <c r="F12" s="3"/>
      <c r="J12" s="3"/>
    </row>
    <row r="13" spans="1:10" ht="20.25">
      <c r="A13" s="12" t="s">
        <v>47</v>
      </c>
      <c r="B13" s="13"/>
      <c r="C13" s="11"/>
      <c r="D13" s="11"/>
      <c r="F13" s="3"/>
      <c r="J13" s="3"/>
    </row>
    <row r="14" spans="1:10" ht="20.25">
      <c r="A14" s="10" t="s">
        <v>39</v>
      </c>
      <c r="B14" s="13"/>
      <c r="C14" s="11"/>
      <c r="D14" s="11"/>
      <c r="F14" s="3"/>
      <c r="J14" s="3"/>
    </row>
    <row r="15" spans="1:10" ht="20.25">
      <c r="A15" s="10" t="s">
        <v>70</v>
      </c>
      <c r="B15" s="13"/>
      <c r="C15" s="11"/>
      <c r="D15" s="11"/>
      <c r="F15" s="3"/>
      <c r="J15" s="3"/>
    </row>
    <row r="16" spans="1:10" ht="20.25">
      <c r="A16" s="23" t="s">
        <v>68</v>
      </c>
      <c r="B16" s="13">
        <v>700000</v>
      </c>
      <c r="C16" s="11">
        <v>50000</v>
      </c>
      <c r="D16" s="11">
        <f>+B16-C16</f>
        <v>650000</v>
      </c>
      <c r="F16" s="3"/>
      <c r="J16" s="3"/>
    </row>
    <row r="17" spans="1:10" ht="20.25">
      <c r="A17" s="36" t="s">
        <v>69</v>
      </c>
      <c r="B17" s="13"/>
      <c r="C17" s="11"/>
      <c r="D17" s="11"/>
      <c r="F17" s="3"/>
      <c r="J17" s="3"/>
    </row>
    <row r="18" spans="1:10" ht="20.25">
      <c r="A18" s="12" t="s">
        <v>48</v>
      </c>
      <c r="B18" s="17"/>
      <c r="C18" s="18"/>
      <c r="D18" s="18"/>
      <c r="F18" s="3"/>
      <c r="J18" s="3"/>
    </row>
    <row r="19" spans="1:10" ht="20.25">
      <c r="A19" s="23" t="s">
        <v>67</v>
      </c>
      <c r="B19" s="14">
        <v>500000</v>
      </c>
      <c r="C19" s="11">
        <v>200000</v>
      </c>
      <c r="D19" s="11">
        <f>+B19-C19</f>
        <v>300000</v>
      </c>
      <c r="E19" s="15"/>
      <c r="F19" s="3"/>
      <c r="J19" s="3"/>
    </row>
    <row r="20" spans="1:10" ht="20.25">
      <c r="A20" s="23"/>
      <c r="B20" s="14"/>
      <c r="C20" s="11"/>
      <c r="D20" s="11"/>
      <c r="E20" s="15"/>
      <c r="F20" s="3"/>
      <c r="J20" s="3"/>
    </row>
    <row r="21" spans="1:10" ht="20.25">
      <c r="A21" s="10" t="s">
        <v>49</v>
      </c>
      <c r="B21" s="13"/>
      <c r="C21" s="11"/>
      <c r="D21" s="11"/>
      <c r="F21" s="3"/>
      <c r="J21" s="3"/>
    </row>
    <row r="22" spans="1:10" ht="20.25">
      <c r="A22" s="12" t="s">
        <v>47</v>
      </c>
      <c r="B22" s="17"/>
      <c r="C22" s="18"/>
      <c r="D22" s="18"/>
      <c r="F22" s="3"/>
      <c r="J22" s="3"/>
    </row>
    <row r="23" spans="1:10" ht="20.25">
      <c r="A23" s="10" t="s">
        <v>39</v>
      </c>
      <c r="B23" s="17"/>
      <c r="C23" s="18"/>
      <c r="D23" s="18"/>
      <c r="F23" s="3"/>
      <c r="J23" s="3"/>
    </row>
    <row r="24" spans="1:10" ht="20.25">
      <c r="A24" s="10" t="s">
        <v>60</v>
      </c>
      <c r="B24" s="17"/>
      <c r="C24" s="18"/>
      <c r="D24" s="18"/>
      <c r="F24" s="3"/>
      <c r="J24" s="3"/>
    </row>
    <row r="25" spans="1:10" ht="40.5">
      <c r="A25" s="44" t="s">
        <v>61</v>
      </c>
      <c r="B25" s="20">
        <v>200000</v>
      </c>
      <c r="C25" s="11">
        <v>50000</v>
      </c>
      <c r="D25" s="11">
        <f>+B25+C25</f>
        <v>250000</v>
      </c>
      <c r="E25" s="15"/>
      <c r="F25" s="3"/>
      <c r="J25" s="3"/>
    </row>
    <row r="26" spans="1:10" ht="20.25">
      <c r="A26" s="12" t="s">
        <v>50</v>
      </c>
      <c r="B26" s="17"/>
      <c r="C26" s="18"/>
      <c r="D26" s="18"/>
      <c r="F26" s="3"/>
      <c r="J26" s="3"/>
    </row>
    <row r="27" spans="1:10" ht="20.25">
      <c r="A27" s="10" t="s">
        <v>40</v>
      </c>
      <c r="B27" s="17"/>
      <c r="C27" s="18"/>
      <c r="D27" s="18"/>
      <c r="F27" s="3"/>
      <c r="J27" s="3"/>
    </row>
    <row r="28" spans="1:10" ht="20.25">
      <c r="A28" s="10" t="s">
        <v>41</v>
      </c>
      <c r="B28" s="17"/>
      <c r="C28" s="18"/>
      <c r="D28" s="18"/>
      <c r="F28" s="3"/>
      <c r="J28" s="3"/>
    </row>
    <row r="29" spans="1:10" ht="20.25">
      <c r="A29" s="23" t="s">
        <v>51</v>
      </c>
      <c r="B29" s="20">
        <v>10000</v>
      </c>
      <c r="C29" s="11">
        <f>+C19</f>
        <v>200000</v>
      </c>
      <c r="D29" s="11">
        <f>+B29+C29</f>
        <v>210000</v>
      </c>
      <c r="E29" s="15"/>
      <c r="F29" s="3"/>
      <c r="J29" s="3"/>
    </row>
    <row r="30" spans="1:10" ht="20.25">
      <c r="A30" s="43" t="s">
        <v>63</v>
      </c>
      <c r="B30" s="37"/>
      <c r="C30" s="22"/>
      <c r="D30" s="22"/>
      <c r="F30" s="3"/>
      <c r="J30" s="3"/>
    </row>
    <row r="31" spans="1:10" s="5" customFormat="1" ht="20.25">
      <c r="A31" s="10"/>
      <c r="B31" s="19"/>
      <c r="C31" s="19"/>
      <c r="D31" s="17"/>
      <c r="E31" s="42"/>
    </row>
    <row r="32" spans="1:10" ht="20.25">
      <c r="A32" s="23" t="s">
        <v>9</v>
      </c>
      <c r="B32" s="24" t="s">
        <v>10</v>
      </c>
      <c r="C32" s="24"/>
      <c r="D32" s="25"/>
      <c r="F32" s="3"/>
      <c r="J32" s="3"/>
    </row>
    <row r="33" spans="1:10" ht="30" customHeight="1">
      <c r="A33" s="26" t="s">
        <v>11</v>
      </c>
      <c r="B33" s="49" t="s">
        <v>11</v>
      </c>
      <c r="C33" s="49"/>
      <c r="D33" s="50"/>
      <c r="F33" s="3"/>
      <c r="J33" s="3"/>
    </row>
    <row r="34" spans="1:10" ht="20.25">
      <c r="A34" s="26" t="s">
        <v>71</v>
      </c>
      <c r="B34" s="49" t="s">
        <v>11</v>
      </c>
      <c r="C34" s="49"/>
      <c r="D34" s="50"/>
      <c r="F34" s="3"/>
      <c r="J34" s="3"/>
    </row>
    <row r="35" spans="1:10" ht="20.25">
      <c r="A35" s="26" t="s">
        <v>72</v>
      </c>
      <c r="B35" s="49" t="s">
        <v>36</v>
      </c>
      <c r="C35" s="49"/>
      <c r="D35" s="50"/>
      <c r="F35" s="3"/>
      <c r="J35" s="3"/>
    </row>
    <row r="36" spans="1:10" ht="20.25">
      <c r="A36" s="27" t="s">
        <v>30</v>
      </c>
      <c r="B36" s="54" t="s">
        <v>30</v>
      </c>
      <c r="C36" s="55"/>
      <c r="D36" s="56"/>
      <c r="F36" s="3"/>
      <c r="J36" s="3"/>
    </row>
    <row r="37" spans="1:10" ht="20.25">
      <c r="A37" s="28"/>
      <c r="B37" s="52"/>
      <c r="C37" s="52"/>
      <c r="D37" s="53"/>
      <c r="F37" s="3"/>
      <c r="J37" s="3"/>
    </row>
    <row r="38" spans="1:10" ht="20.25">
      <c r="A38" s="23" t="s">
        <v>12</v>
      </c>
      <c r="B38" s="24" t="s">
        <v>13</v>
      </c>
      <c r="C38" s="24"/>
      <c r="D38" s="25"/>
      <c r="F38" s="3"/>
      <c r="J38" s="3"/>
    </row>
    <row r="39" spans="1:10" ht="30" customHeight="1">
      <c r="A39" s="26" t="s">
        <v>11</v>
      </c>
      <c r="B39" s="49" t="s">
        <v>11</v>
      </c>
      <c r="C39" s="49"/>
      <c r="D39" s="50"/>
      <c r="F39" s="3"/>
      <c r="J39" s="3"/>
    </row>
    <row r="40" spans="1:10" ht="20.25">
      <c r="A40" s="26" t="s">
        <v>71</v>
      </c>
      <c r="B40" s="51" t="s">
        <v>55</v>
      </c>
      <c r="C40" s="49"/>
      <c r="D40" s="50"/>
      <c r="F40" s="3"/>
      <c r="J40" s="3"/>
    </row>
    <row r="41" spans="1:10" ht="20.25">
      <c r="A41" s="26" t="s">
        <v>72</v>
      </c>
      <c r="B41" s="51" t="s">
        <v>14</v>
      </c>
      <c r="C41" s="49"/>
      <c r="D41" s="50"/>
      <c r="F41" s="3"/>
      <c r="J41" s="3"/>
    </row>
    <row r="42" spans="1:10" ht="22.5" customHeight="1">
      <c r="A42" s="27" t="s">
        <v>30</v>
      </c>
      <c r="B42" s="54" t="s">
        <v>30</v>
      </c>
      <c r="C42" s="55"/>
      <c r="D42" s="56"/>
      <c r="F42" s="3"/>
      <c r="J42" s="3"/>
    </row>
    <row r="43" spans="1:10" ht="22.5" customHeight="1">
      <c r="A43" s="28"/>
      <c r="B43" s="29"/>
      <c r="C43" s="39"/>
      <c r="D43" s="40"/>
      <c r="F43" s="3"/>
      <c r="J43" s="3"/>
    </row>
  </sheetData>
  <mergeCells count="11">
    <mergeCell ref="A1:D1"/>
    <mergeCell ref="A2:D2"/>
    <mergeCell ref="B42:D42"/>
    <mergeCell ref="B33:D33"/>
    <mergeCell ref="B34:D34"/>
    <mergeCell ref="B35:D35"/>
    <mergeCell ref="B36:D36"/>
    <mergeCell ref="B37:D37"/>
    <mergeCell ref="B39:D39"/>
    <mergeCell ref="B40:D40"/>
    <mergeCell ref="B41:D41"/>
  </mergeCells>
  <printOptions horizontalCentered="1"/>
  <pageMargins left="0.51181102362204722" right="0.39370078740157483" top="0.78740157480314965" bottom="0.39370078740157483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ตัวอย่าง กผง.4</vt:lpstr>
      <vt:lpstr>ตัวอย่าง กผง.5</vt:lpstr>
      <vt:lpstr>'ตัวอย่าง กผง.4'!Print_Area</vt:lpstr>
      <vt:lpstr>'ตัวอย่าง กผง.5'!Print_Area</vt:lpstr>
    </vt:vector>
  </TitlesOfParts>
  <Company>Kasetsart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rdgkrh</dc:creator>
  <cp:lastModifiedBy>rdgkrh</cp:lastModifiedBy>
  <cp:lastPrinted>2016-10-06T09:13:45Z</cp:lastPrinted>
  <dcterms:created xsi:type="dcterms:W3CDTF">2014-11-13T07:40:56Z</dcterms:created>
  <dcterms:modified xsi:type="dcterms:W3CDTF">2019-01-22T06:24:18Z</dcterms:modified>
</cp:coreProperties>
</file>